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468" documentId="11_40A88361F8D4B694771062B60829B3545D4745C2" xr6:coauthVersionLast="47" xr6:coauthVersionMax="47" xr10:uidLastSave="{CEF0CBFF-02BF-4CA0-A114-3AC7C99B7D34}"/>
  <bookViews>
    <workbookView xWindow="-108" yWindow="-108" windowWidth="23256" windowHeight="12576" activeTab="1" xr2:uid="{00000000-000D-0000-FFFF-FFFF00000000}"/>
  </bookViews>
  <sheets>
    <sheet name="ACTION register" sheetId="1" r:id="rId1"/>
    <sheet name="RISK register" sheetId="3" r:id="rId2"/>
    <sheet name="ISSUE register" sheetId="5" r:id="rId3"/>
    <sheet name="DECISION register" sheetId="4" r:id="rId4"/>
    <sheet name="Risk assessment guide" sheetId="6" r:id="rId5"/>
  </sheets>
  <definedNames>
    <definedName name="_xlnm._FilterDatabase" localSheetId="0" hidden="1">'ACTION register'!$B$5:$H$5</definedName>
    <definedName name="_xlnm._FilterDatabase" localSheetId="3" hidden="1">'DECISION register'!$B$5:$F$5</definedName>
    <definedName name="_xlnm._FilterDatabase" localSheetId="2" hidden="1">'ISSUE register'!$B$5:$J$5</definedName>
    <definedName name="_xlnm._FilterDatabase" localSheetId="1" hidden="1">'RISK register'!$B$5:$M$5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3" l="1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0" i="3"/>
  <c r="I9" i="3"/>
  <c r="I8" i="3"/>
  <c r="I7" i="3"/>
  <c r="I6" i="3"/>
  <c r="L2" i="3"/>
  <c r="I2" i="5"/>
  <c r="F2" i="4"/>
  <c r="G2" i="1"/>
</calcChain>
</file>

<file path=xl/sharedStrings.xml><?xml version="1.0" encoding="utf-8"?>
<sst xmlns="http://schemas.openxmlformats.org/spreadsheetml/2006/main" count="123" uniqueCount="89">
  <si>
    <t>Date decided</t>
  </si>
  <si>
    <t>Responsible</t>
  </si>
  <si>
    <t>Status/Comment</t>
  </si>
  <si>
    <t>Id</t>
  </si>
  <si>
    <t xml:space="preserve">Current date: </t>
  </si>
  <si>
    <t>Deadline
Agreed to be completed by</t>
  </si>
  <si>
    <t xml:space="preserve">Closed
Actual completed date </t>
  </si>
  <si>
    <t>Date discovered</t>
  </si>
  <si>
    <t>Discovered by</t>
  </si>
  <si>
    <t>Impact of Risk or Issue</t>
  </si>
  <si>
    <t>Respone to the Risk or Issue</t>
  </si>
  <si>
    <t>Delay - sub project can't deliver in time</t>
  </si>
  <si>
    <t>Avoid - talk to the supplier</t>
  </si>
  <si>
    <t>Status</t>
  </si>
  <si>
    <t>Avoided</t>
  </si>
  <si>
    <t>Comment</t>
  </si>
  <si>
    <t>Action
Agreed to be performed</t>
  </si>
  <si>
    <t>John Smith</t>
  </si>
  <si>
    <t>Carl Adams</t>
  </si>
  <si>
    <t>Decision</t>
  </si>
  <si>
    <t>Decided by</t>
  </si>
  <si>
    <t>Decision impact</t>
  </si>
  <si>
    <t>Marketing communcation affected - All persons producing marcom material needs to be informed.</t>
  </si>
  <si>
    <t xml:space="preserve">1 Page Project™ </t>
  </si>
  <si>
    <t>ACTION register</t>
  </si>
  <si>
    <t>DECISION register</t>
  </si>
  <si>
    <t>Execute change request</t>
  </si>
  <si>
    <t>2018-03-27 Working on this right now/JS</t>
  </si>
  <si>
    <t>Inform about suggested change request</t>
  </si>
  <si>
    <t>Project change request approved</t>
  </si>
  <si>
    <t>Martin Tilly</t>
  </si>
  <si>
    <t>1 Page Project™ is provided by UNIK Partner Sweden AB. Revision: 1.0. See www.unikpartner.com for updates and more templates.</t>
  </si>
  <si>
    <t>RISK  register</t>
  </si>
  <si>
    <t>Risk description</t>
  </si>
  <si>
    <t>Impact of Risk</t>
  </si>
  <si>
    <t>(1-5; 5 high)</t>
  </si>
  <si>
    <t>(1-25; 25 high)</t>
  </si>
  <si>
    <t>Probability</t>
  </si>
  <si>
    <t>Impact</t>
  </si>
  <si>
    <t>Risk Value</t>
  </si>
  <si>
    <t>2019-05-28 supplier confirmed delivery date</t>
  </si>
  <si>
    <t xml:space="preserve">Value </t>
  </si>
  <si>
    <t>(Probability X Impact)</t>
  </si>
  <si>
    <t>&lt;10</t>
  </si>
  <si>
    <t>Marked green</t>
  </si>
  <si>
    <t>19 to 20</t>
  </si>
  <si>
    <t>Marked yellow</t>
  </si>
  <si>
    <t>&gt;=20</t>
  </si>
  <si>
    <t>Marked red</t>
  </si>
  <si>
    <t>choose highest value of the below if multiple risk categories (time, cost and quality)</t>
  </si>
  <si>
    <t>Value</t>
  </si>
  <si>
    <t>Description</t>
  </si>
  <si>
    <t>Description if time risk</t>
  </si>
  <si>
    <t>Description if cost risk</t>
  </si>
  <si>
    <t>Description if quality risk</t>
  </si>
  <si>
    <t>&lt; 25% probability that it will happen</t>
  </si>
  <si>
    <t>&lt; 10 days</t>
  </si>
  <si>
    <t>&lt; 10 kSEK</t>
  </si>
  <si>
    <t>Minor reduced quality on apperence but overall benefits will be met</t>
  </si>
  <si>
    <t>25-49% probability that it will happen</t>
  </si>
  <si>
    <t>10-19 days</t>
  </si>
  <si>
    <t>10-19 kSEK</t>
  </si>
  <si>
    <t>Minor reduced functionallity but overall benefits will be met</t>
  </si>
  <si>
    <t>50-74% probability that it will happen</t>
  </si>
  <si>
    <t>20-29 days</t>
  </si>
  <si>
    <t>20-29 kSEK</t>
  </si>
  <si>
    <t>Major reduced functionallity but overall benefits will be met</t>
  </si>
  <si>
    <t>75-89% probability that it will happen</t>
  </si>
  <si>
    <t>30-39 days</t>
  </si>
  <si>
    <t>30-39 kSEK</t>
  </si>
  <si>
    <t>Minor overall project benefits will not be met</t>
  </si>
  <si>
    <t>&gt; 90 % probability that it will happen</t>
  </si>
  <si>
    <t>&gt;=40 days</t>
  </si>
  <si>
    <t>&gt;=40 kSEK</t>
  </si>
  <si>
    <t>Major overall project benefits will not be met</t>
  </si>
  <si>
    <t>Issue description</t>
  </si>
  <si>
    <t>ISSUE register</t>
  </si>
  <si>
    <t>Dan John</t>
  </si>
  <si>
    <t>Sam Lee</t>
  </si>
  <si>
    <t>Strike at airport</t>
  </si>
  <si>
    <t>Delay - delivery of components</t>
  </si>
  <si>
    <t>Ongoing</t>
  </si>
  <si>
    <t>Inform production manager and report consequence to project manager</t>
  </si>
  <si>
    <t>2018-05-26 production manager on vacation; e-mail sent to CMO</t>
  </si>
  <si>
    <t>Risk 1</t>
  </si>
  <si>
    <t>Risk 2</t>
  </si>
  <si>
    <t>Risk 3</t>
  </si>
  <si>
    <t>Risk 4</t>
  </si>
  <si>
    <t>Risk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</si>
</sst>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vertical="top" wrapText="1"/>
    </xf>
    <xf numFmtId="0" fontId="0" fillId="0" borderId="1" xfId="0" applyBorder="1"/>
    <xf numFmtId="0" fontId="4" fillId="2" borderId="1" xfId="1" applyBorder="1"/>
    <xf numFmtId="16" fontId="0" fillId="0" borderId="1" xfId="0" applyNumberFormat="1" applyBorder="1"/>
    <xf numFmtId="0" fontId="6" fillId="4" borderId="1" xfId="3" applyBorder="1"/>
    <xf numFmtId="0" fontId="5" fillId="3" borderId="1" xfId="2" applyBorder="1"/>
    <xf numFmtId="0" fontId="7" fillId="0" borderId="1" xfId="0" applyFont="1" applyBorder="1"/>
    <xf numFmtId="0" fontId="7" fillId="0" borderId="0" xfId="0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B050"/>
      </font>
    </dxf>
    <dxf>
      <font>
        <color auto="1"/>
      </font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Century Gothic" panose="020B0502020202020204" pitchFamily="34" charset="0"/>
              </a:rPr>
              <a:t>Risk Map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'RISK register'!$G$5</c:f>
              <c:strCache>
                <c:ptCount val="1"/>
                <c:pt idx="0">
                  <c:v>Probability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50800">
                <a:solidFill>
                  <a:srgbClr val="C00000"/>
                </a:solidFill>
              </a:ln>
              <a:effectLst/>
            </c:spPr>
          </c:marker>
          <c:xVal>
            <c:numRef>
              <c:f>'RISK register'!$G$6:$G$10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'RISK register'!$H$6:$H$10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E1-4CC1-8F66-C1D9E5E50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960592"/>
        <c:axId val="750962232"/>
      </c:scatterChart>
      <c:valAx>
        <c:axId val="750960592"/>
        <c:scaling>
          <c:orientation val="minMax"/>
          <c:max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latin typeface="Century Gothic" panose="020B0502020202020204" pitchFamily="34" charset="0"/>
                  </a:rPr>
                  <a:t>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sv-SE"/>
          </a:p>
        </c:txPr>
        <c:crossAx val="750962232"/>
        <c:crosses val="autoZero"/>
        <c:crossBetween val="midCat"/>
        <c:minorUnit val="1"/>
      </c:valAx>
      <c:valAx>
        <c:axId val="75096223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latin typeface="Century Gothic" panose="020B0502020202020204" pitchFamily="34" charset="0"/>
                  </a:rPr>
                  <a:t>Impact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sv-SE"/>
          </a:p>
        </c:txPr>
        <c:crossAx val="750960592"/>
        <c:crosses val="autoZero"/>
        <c:crossBetween val="midCat"/>
        <c:majorUnit val="1"/>
        <c:minorUnit val="1"/>
      </c:valAx>
      <c:spPr>
        <a:gradFill>
          <a:gsLst>
            <a:gs pos="0">
              <a:srgbClr val="00B050">
                <a:alpha val="50000"/>
              </a:srgbClr>
            </a:gs>
            <a:gs pos="64000">
              <a:srgbClr val="FFC000">
                <a:alpha val="50000"/>
              </a:srgbClr>
            </a:gs>
            <a:gs pos="37000">
              <a:srgbClr val="FFC000">
                <a:alpha val="50000"/>
              </a:srgbClr>
            </a:gs>
            <a:gs pos="100000">
              <a:srgbClr val="FF0000">
                <a:alpha val="50000"/>
              </a:srgbClr>
            </a:gs>
          </a:gsLst>
          <a:lin ang="17400000" scaled="0"/>
        </a:gradFill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</xdr:row>
      <xdr:rowOff>30480</xdr:rowOff>
    </xdr:from>
    <xdr:to>
      <xdr:col>2</xdr:col>
      <xdr:colOff>670560</xdr:colOff>
      <xdr:row>2</xdr:row>
      <xdr:rowOff>381000</xdr:rowOff>
    </xdr:to>
    <xdr:pic>
      <xdr:nvPicPr>
        <xdr:cNvPr id="2" name="Bildobjekt 1" descr="logoSmall">
          <a:extLst>
            <a:ext uri="{FF2B5EF4-FFF2-40B4-BE49-F238E27FC236}">
              <a16:creationId xmlns:a16="http://schemas.microsoft.com/office/drawing/2014/main" id="{01A02EA4-82D8-4197-A175-7EB1D2428F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316"/>
        <a:stretch/>
      </xdr:blipFill>
      <xdr:spPr bwMode="auto">
        <a:xfrm>
          <a:off x="617220" y="400594"/>
          <a:ext cx="1065711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</xdr:colOff>
      <xdr:row>2</xdr:row>
      <xdr:rowOff>43543</xdr:rowOff>
    </xdr:from>
    <xdr:to>
      <xdr:col>2</xdr:col>
      <xdr:colOff>695597</xdr:colOff>
      <xdr:row>3</xdr:row>
      <xdr:rowOff>2177</xdr:rowOff>
    </xdr:to>
    <xdr:pic>
      <xdr:nvPicPr>
        <xdr:cNvPr id="3" name="Bildobjekt 2" descr="logoSmall">
          <a:extLst>
            <a:ext uri="{FF2B5EF4-FFF2-40B4-BE49-F238E27FC236}">
              <a16:creationId xmlns:a16="http://schemas.microsoft.com/office/drawing/2014/main" id="{D92CD0EE-0698-4313-9DE6-8DBA6C6F2B6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316"/>
        <a:stretch/>
      </xdr:blipFill>
      <xdr:spPr bwMode="auto">
        <a:xfrm>
          <a:off x="642257" y="413657"/>
          <a:ext cx="1065711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1179617</xdr:colOff>
      <xdr:row>27</xdr:row>
      <xdr:rowOff>175161</xdr:rowOff>
    </xdr:from>
    <xdr:to>
      <xdr:col>13</xdr:col>
      <xdr:colOff>120732</xdr:colOff>
      <xdr:row>47</xdr:row>
      <xdr:rowOff>98962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D1F9407-43E7-42AD-A248-172BB503B4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</xdr:colOff>
      <xdr:row>2</xdr:row>
      <xdr:rowOff>43543</xdr:rowOff>
    </xdr:from>
    <xdr:to>
      <xdr:col>2</xdr:col>
      <xdr:colOff>695597</xdr:colOff>
      <xdr:row>3</xdr:row>
      <xdr:rowOff>2177</xdr:rowOff>
    </xdr:to>
    <xdr:pic>
      <xdr:nvPicPr>
        <xdr:cNvPr id="2" name="Bildobjekt 1" descr="logoSmall">
          <a:extLst>
            <a:ext uri="{FF2B5EF4-FFF2-40B4-BE49-F238E27FC236}">
              <a16:creationId xmlns:a16="http://schemas.microsoft.com/office/drawing/2014/main" id="{FDC7EFAF-A3E8-41E6-A672-F6B5C16DF62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316"/>
        <a:stretch/>
      </xdr:blipFill>
      <xdr:spPr bwMode="auto">
        <a:xfrm>
          <a:off x="642257" y="409303"/>
          <a:ext cx="1066800" cy="35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21771</xdr:colOff>
      <xdr:row>2</xdr:row>
      <xdr:rowOff>43543</xdr:rowOff>
    </xdr:from>
    <xdr:to>
      <xdr:col>2</xdr:col>
      <xdr:colOff>684711</xdr:colOff>
      <xdr:row>3</xdr:row>
      <xdr:rowOff>2177</xdr:rowOff>
    </xdr:to>
    <xdr:pic>
      <xdr:nvPicPr>
        <xdr:cNvPr id="3" name="Bildobjekt 2" descr="logoSmall">
          <a:extLst>
            <a:ext uri="{FF2B5EF4-FFF2-40B4-BE49-F238E27FC236}">
              <a16:creationId xmlns:a16="http://schemas.microsoft.com/office/drawing/2014/main" id="{38D763A9-BB76-42DE-9B95-D1826739FE1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316"/>
        <a:stretch/>
      </xdr:blipFill>
      <xdr:spPr bwMode="auto">
        <a:xfrm>
          <a:off x="631371" y="413657"/>
          <a:ext cx="1065711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5"/>
  <sheetViews>
    <sheetView zoomScale="70" zoomScaleNormal="70" workbookViewId="0">
      <selection activeCell="H10" sqref="B1:H10"/>
    </sheetView>
  </sheetViews>
  <sheetFormatPr defaultRowHeight="14.4" x14ac:dyDescent="0.3"/>
  <cols>
    <col min="2" max="2" width="5.88671875" customWidth="1"/>
    <col min="3" max="3" width="11.5546875" customWidth="1"/>
    <col min="4" max="4" width="39.21875" customWidth="1"/>
    <col min="5" max="5" width="17.33203125" customWidth="1"/>
    <col min="6" max="6" width="24.44140625" customWidth="1"/>
    <col min="7" max="7" width="25.88671875" customWidth="1"/>
    <col min="8" max="8" width="50.109375" customWidth="1"/>
  </cols>
  <sheetData>
    <row r="1" spans="2:8" x14ac:dyDescent="0.3">
      <c r="B1" s="9" t="s">
        <v>31</v>
      </c>
    </row>
    <row r="2" spans="2:8" x14ac:dyDescent="0.3">
      <c r="D2" s="7"/>
      <c r="F2" s="2" t="s">
        <v>4</v>
      </c>
      <c r="G2" s="1">
        <f ca="1">TODAY()</f>
        <v>44657</v>
      </c>
    </row>
    <row r="3" spans="2:8" ht="31.2" x14ac:dyDescent="0.6">
      <c r="D3" s="8" t="s">
        <v>24</v>
      </c>
      <c r="E3" s="8" t="s">
        <v>23</v>
      </c>
    </row>
    <row r="5" spans="2:8" ht="28.8" x14ac:dyDescent="0.3">
      <c r="B5" s="5" t="s">
        <v>3</v>
      </c>
      <c r="C5" s="5" t="s">
        <v>0</v>
      </c>
      <c r="D5" s="6" t="s">
        <v>16</v>
      </c>
      <c r="E5" s="5" t="s">
        <v>1</v>
      </c>
      <c r="F5" s="6" t="s">
        <v>5</v>
      </c>
      <c r="G5" s="6" t="s">
        <v>6</v>
      </c>
      <c r="H5" s="5" t="s">
        <v>2</v>
      </c>
    </row>
    <row r="6" spans="2:8" x14ac:dyDescent="0.3">
      <c r="B6" s="3">
        <v>1</v>
      </c>
      <c r="C6" s="4">
        <v>43184</v>
      </c>
      <c r="D6" s="10" t="s">
        <v>28</v>
      </c>
      <c r="E6" s="3" t="s">
        <v>17</v>
      </c>
      <c r="F6" s="4">
        <v>43186</v>
      </c>
      <c r="G6" s="4">
        <v>43186</v>
      </c>
      <c r="H6" s="10"/>
    </row>
    <row r="7" spans="2:8" x14ac:dyDescent="0.3">
      <c r="B7" s="3">
        <v>2</v>
      </c>
      <c r="C7" s="4">
        <v>43186</v>
      </c>
      <c r="D7" s="10" t="s">
        <v>26</v>
      </c>
      <c r="E7" s="3" t="s">
        <v>17</v>
      </c>
      <c r="F7" s="4">
        <v>43368</v>
      </c>
      <c r="G7" s="4"/>
      <c r="H7" s="10" t="s">
        <v>27</v>
      </c>
    </row>
    <row r="8" spans="2:8" x14ac:dyDescent="0.3">
      <c r="B8" s="3">
        <v>3</v>
      </c>
      <c r="C8" s="4"/>
      <c r="D8" s="10"/>
      <c r="E8" s="3"/>
      <c r="F8" s="4"/>
      <c r="G8" s="4"/>
      <c r="H8" s="10"/>
    </row>
    <row r="9" spans="2:8" x14ac:dyDescent="0.3">
      <c r="B9" s="3">
        <v>4</v>
      </c>
      <c r="C9" s="4"/>
      <c r="D9" s="10"/>
      <c r="E9" s="3"/>
      <c r="F9" s="4"/>
      <c r="G9" s="4"/>
      <c r="H9" s="10"/>
    </row>
    <row r="10" spans="2:8" x14ac:dyDescent="0.3">
      <c r="B10" s="3">
        <v>5</v>
      </c>
      <c r="C10" s="4"/>
      <c r="D10" s="10"/>
      <c r="E10" s="3"/>
      <c r="F10" s="4"/>
      <c r="G10" s="4"/>
      <c r="H10" s="10"/>
    </row>
    <row r="11" spans="2:8" x14ac:dyDescent="0.3">
      <c r="B11" s="3">
        <v>6</v>
      </c>
      <c r="C11" s="4"/>
      <c r="D11" s="10"/>
      <c r="E11" s="3"/>
      <c r="F11" s="4"/>
      <c r="G11" s="4"/>
      <c r="H11" s="10"/>
    </row>
    <row r="12" spans="2:8" x14ac:dyDescent="0.3">
      <c r="B12" s="3">
        <v>7</v>
      </c>
      <c r="C12" s="4"/>
      <c r="D12" s="10"/>
      <c r="E12" s="3"/>
      <c r="F12" s="4"/>
      <c r="G12" s="4"/>
      <c r="H12" s="10"/>
    </row>
    <row r="13" spans="2:8" x14ac:dyDescent="0.3">
      <c r="B13" s="3">
        <v>8</v>
      </c>
      <c r="C13" s="4"/>
      <c r="D13" s="10"/>
      <c r="E13" s="3"/>
      <c r="F13" s="4"/>
      <c r="G13" s="4"/>
      <c r="H13" s="10"/>
    </row>
    <row r="14" spans="2:8" x14ac:dyDescent="0.3">
      <c r="B14" s="3">
        <v>9</v>
      </c>
      <c r="C14" s="4"/>
      <c r="D14" s="10"/>
      <c r="E14" s="3"/>
      <c r="F14" s="4"/>
      <c r="G14" s="4"/>
      <c r="H14" s="10"/>
    </row>
    <row r="15" spans="2:8" x14ac:dyDescent="0.3">
      <c r="B15" s="3">
        <v>10</v>
      </c>
      <c r="C15" s="4"/>
      <c r="D15" s="10"/>
      <c r="E15" s="3"/>
      <c r="F15" s="4"/>
      <c r="G15" s="4"/>
      <c r="H15" s="10"/>
    </row>
    <row r="16" spans="2:8" x14ac:dyDescent="0.3">
      <c r="B16" s="3">
        <v>11</v>
      </c>
      <c r="C16" s="4"/>
      <c r="D16" s="10"/>
      <c r="E16" s="3"/>
      <c r="F16" s="4"/>
      <c r="G16" s="4"/>
      <c r="H16" s="10"/>
    </row>
    <row r="17" spans="2:8" x14ac:dyDescent="0.3">
      <c r="B17" s="3">
        <v>12</v>
      </c>
      <c r="C17" s="4"/>
      <c r="D17" s="10"/>
      <c r="E17" s="3"/>
      <c r="F17" s="4"/>
      <c r="G17" s="4"/>
      <c r="H17" s="10"/>
    </row>
    <row r="18" spans="2:8" x14ac:dyDescent="0.3">
      <c r="B18" s="3">
        <v>13</v>
      </c>
      <c r="C18" s="4"/>
      <c r="D18" s="10"/>
      <c r="E18" s="3"/>
      <c r="F18" s="4"/>
      <c r="G18" s="4"/>
      <c r="H18" s="10"/>
    </row>
    <row r="19" spans="2:8" x14ac:dyDescent="0.3">
      <c r="B19" s="3">
        <v>14</v>
      </c>
      <c r="C19" s="4"/>
      <c r="D19" s="10"/>
      <c r="E19" s="3"/>
      <c r="F19" s="4"/>
      <c r="G19" s="4"/>
      <c r="H19" s="10"/>
    </row>
    <row r="20" spans="2:8" x14ac:dyDescent="0.3">
      <c r="B20" s="3">
        <v>15</v>
      </c>
      <c r="C20" s="4"/>
      <c r="D20" s="10"/>
      <c r="E20" s="3"/>
      <c r="F20" s="4"/>
      <c r="G20" s="4"/>
      <c r="H20" s="10"/>
    </row>
    <row r="21" spans="2:8" x14ac:dyDescent="0.3">
      <c r="B21" s="3">
        <v>16</v>
      </c>
      <c r="C21" s="4"/>
      <c r="D21" s="10"/>
      <c r="E21" s="3"/>
      <c r="F21" s="4"/>
      <c r="G21" s="4"/>
      <c r="H21" s="10"/>
    </row>
    <row r="22" spans="2:8" x14ac:dyDescent="0.3">
      <c r="B22" s="3">
        <v>17</v>
      </c>
      <c r="C22" s="4"/>
      <c r="D22" s="10"/>
      <c r="E22" s="3"/>
      <c r="F22" s="4"/>
      <c r="G22" s="4"/>
      <c r="H22" s="10"/>
    </row>
    <row r="23" spans="2:8" x14ac:dyDescent="0.3">
      <c r="B23" s="3">
        <v>18</v>
      </c>
      <c r="C23" s="4"/>
      <c r="D23" s="10"/>
      <c r="E23" s="3"/>
      <c r="F23" s="4"/>
      <c r="G23" s="4"/>
      <c r="H23" s="10"/>
    </row>
    <row r="24" spans="2:8" x14ac:dyDescent="0.3">
      <c r="B24" s="3">
        <v>19</v>
      </c>
      <c r="C24" s="4"/>
      <c r="D24" s="10"/>
      <c r="E24" s="3"/>
      <c r="F24" s="4"/>
      <c r="G24" s="4"/>
      <c r="H24" s="10"/>
    </row>
    <row r="25" spans="2:8" x14ac:dyDescent="0.3">
      <c r="B25" s="3">
        <v>20</v>
      </c>
      <c r="C25" s="4"/>
      <c r="D25" s="10"/>
      <c r="E25" s="3"/>
      <c r="F25" s="4"/>
      <c r="G25" s="4"/>
      <c r="H25" s="10"/>
    </row>
  </sheetData>
  <autoFilter ref="B5:H5" xr:uid="{FC7ECB00-89AC-4E84-A330-096F9B2AEFC7}"/>
  <conditionalFormatting sqref="F6:F25">
    <cfRule type="cellIs" dxfId="7" priority="5" operator="lessThan">
      <formula>$G$2</formula>
    </cfRule>
  </conditionalFormatting>
  <conditionalFormatting sqref="G6:G25">
    <cfRule type="expression" dxfId="6" priority="1">
      <formula>IF(NOT(ISBLANK(F6)), NOT(ISBLANK(G6)), FALSE)</formula>
    </cfRule>
    <cfRule type="expression" dxfId="5" priority="2">
      <formula>IF(NOT(ISBLANK(F6)), ISBLANK(G6), FALSE)</formula>
    </cfRule>
    <cfRule type="cellIs" dxfId="4" priority="3" operator="lessThanOrEqual">
      <formula>F6</formula>
    </cfRule>
    <cfRule type="cellIs" dxfId="3" priority="4" operator="greaterThan">
      <formula>F6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4D858-D0DF-404E-B0BA-57B4EDDD99DA}">
  <dimension ref="B1:M25"/>
  <sheetViews>
    <sheetView tabSelected="1" zoomScale="55" zoomScaleNormal="55" workbookViewId="0">
      <selection activeCell="M25" sqref="B3:M25"/>
    </sheetView>
  </sheetViews>
  <sheetFormatPr defaultRowHeight="14.4" x14ac:dyDescent="0.3"/>
  <cols>
    <col min="2" max="2" width="5.88671875" customWidth="1"/>
    <col min="3" max="3" width="14" customWidth="1"/>
    <col min="4" max="4" width="14.33203125" customWidth="1"/>
    <col min="5" max="5" width="42.33203125" customWidth="1"/>
    <col min="6" max="6" width="42" customWidth="1"/>
    <col min="7" max="8" width="11.5546875" bestFit="1" customWidth="1"/>
    <col min="9" max="9" width="13.6640625" bestFit="1" customWidth="1"/>
    <col min="10" max="10" width="38.88671875" customWidth="1"/>
    <col min="11" max="12" width="17.33203125" customWidth="1"/>
    <col min="13" max="13" width="50.109375" customWidth="1"/>
  </cols>
  <sheetData>
    <row r="1" spans="2:13" x14ac:dyDescent="0.3">
      <c r="B1" s="9" t="s">
        <v>31</v>
      </c>
    </row>
    <row r="2" spans="2:13" x14ac:dyDescent="0.3">
      <c r="D2" s="7"/>
      <c r="E2" s="7"/>
      <c r="F2" s="7"/>
      <c r="G2" s="7"/>
      <c r="H2" s="7"/>
      <c r="I2" s="7"/>
      <c r="J2" s="7"/>
      <c r="K2" s="2" t="s">
        <v>4</v>
      </c>
      <c r="L2" s="1">
        <f ca="1">TODAY()</f>
        <v>44657</v>
      </c>
    </row>
    <row r="3" spans="2:13" ht="31.2" x14ac:dyDescent="0.6">
      <c r="D3" s="8" t="s">
        <v>32</v>
      </c>
      <c r="F3" s="8" t="s">
        <v>23</v>
      </c>
      <c r="G3" s="8"/>
      <c r="H3" s="8"/>
      <c r="I3" s="8"/>
    </row>
    <row r="4" spans="2:13" x14ac:dyDescent="0.3">
      <c r="G4" t="s">
        <v>35</v>
      </c>
      <c r="H4" t="s">
        <v>35</v>
      </c>
      <c r="I4" t="s">
        <v>36</v>
      </c>
    </row>
    <row r="5" spans="2:13" x14ac:dyDescent="0.3">
      <c r="B5" s="5" t="s">
        <v>3</v>
      </c>
      <c r="C5" s="5" t="s">
        <v>7</v>
      </c>
      <c r="D5" s="5" t="s">
        <v>8</v>
      </c>
      <c r="E5" s="5" t="s">
        <v>33</v>
      </c>
      <c r="F5" s="5" t="s">
        <v>34</v>
      </c>
      <c r="G5" s="5" t="s">
        <v>37</v>
      </c>
      <c r="H5" s="5" t="s">
        <v>38</v>
      </c>
      <c r="I5" s="5" t="s">
        <v>39</v>
      </c>
      <c r="J5" s="5" t="s">
        <v>10</v>
      </c>
      <c r="K5" s="5" t="s">
        <v>1</v>
      </c>
      <c r="L5" s="5" t="s">
        <v>13</v>
      </c>
      <c r="M5" s="5" t="s">
        <v>15</v>
      </c>
    </row>
    <row r="6" spans="2:13" x14ac:dyDescent="0.3">
      <c r="B6" s="3">
        <v>1</v>
      </c>
      <c r="C6" s="4">
        <v>43605</v>
      </c>
      <c r="D6" s="3" t="s">
        <v>17</v>
      </c>
      <c r="E6" s="10" t="s">
        <v>84</v>
      </c>
      <c r="F6" s="10" t="s">
        <v>11</v>
      </c>
      <c r="G6" s="10">
        <v>1</v>
      </c>
      <c r="H6" s="10">
        <v>1</v>
      </c>
      <c r="I6" s="10">
        <f>G6*H6</f>
        <v>1</v>
      </c>
      <c r="J6" s="10" t="s">
        <v>12</v>
      </c>
      <c r="K6" s="3" t="s">
        <v>18</v>
      </c>
      <c r="L6" s="3" t="s">
        <v>14</v>
      </c>
      <c r="M6" s="10" t="s">
        <v>40</v>
      </c>
    </row>
    <row r="7" spans="2:13" x14ac:dyDescent="0.3">
      <c r="B7" s="3">
        <v>2</v>
      </c>
      <c r="C7" s="4">
        <v>43637</v>
      </c>
      <c r="D7" s="3" t="s">
        <v>17</v>
      </c>
      <c r="E7" s="10" t="s">
        <v>85</v>
      </c>
      <c r="F7" s="10" t="s">
        <v>11</v>
      </c>
      <c r="G7" s="10">
        <v>2</v>
      </c>
      <c r="H7" s="10">
        <v>3</v>
      </c>
      <c r="I7" s="10">
        <f>G7*H7</f>
        <v>6</v>
      </c>
      <c r="J7" s="10"/>
      <c r="K7" s="3"/>
      <c r="L7" s="3"/>
      <c r="M7" s="10"/>
    </row>
    <row r="8" spans="2:13" x14ac:dyDescent="0.3">
      <c r="B8" s="3">
        <v>3</v>
      </c>
      <c r="C8" s="4">
        <v>43655</v>
      </c>
      <c r="D8" s="3" t="s">
        <v>17</v>
      </c>
      <c r="E8" s="10" t="s">
        <v>86</v>
      </c>
      <c r="F8" s="10" t="s">
        <v>11</v>
      </c>
      <c r="G8" s="10">
        <v>3</v>
      </c>
      <c r="H8" s="10">
        <v>2</v>
      </c>
      <c r="I8" s="10">
        <f>G8*H8</f>
        <v>6</v>
      </c>
      <c r="J8" s="10"/>
      <c r="K8" s="3"/>
      <c r="L8" s="3"/>
      <c r="M8" s="10"/>
    </row>
    <row r="9" spans="2:13" x14ac:dyDescent="0.3">
      <c r="B9" s="3">
        <v>4</v>
      </c>
      <c r="C9" s="4">
        <v>43761</v>
      </c>
      <c r="D9" s="3" t="s">
        <v>17</v>
      </c>
      <c r="E9" s="10" t="s">
        <v>87</v>
      </c>
      <c r="F9" s="10" t="s">
        <v>11</v>
      </c>
      <c r="G9" s="10">
        <v>4</v>
      </c>
      <c r="H9" s="10">
        <v>4</v>
      </c>
      <c r="I9" s="10">
        <f>G9*H9</f>
        <v>16</v>
      </c>
      <c r="J9" s="10"/>
      <c r="K9" s="3"/>
      <c r="L9" s="3"/>
      <c r="M9" s="10"/>
    </row>
    <row r="10" spans="2:13" x14ac:dyDescent="0.3">
      <c r="B10" s="3">
        <v>5</v>
      </c>
      <c r="C10" s="4">
        <v>43770</v>
      </c>
      <c r="D10" s="3" t="s">
        <v>17</v>
      </c>
      <c r="E10" s="10" t="s">
        <v>88</v>
      </c>
      <c r="F10" s="10" t="s">
        <v>11</v>
      </c>
      <c r="G10" s="10">
        <v>5</v>
      </c>
      <c r="H10" s="10">
        <v>4</v>
      </c>
      <c r="I10" s="10">
        <f t="shared" ref="I10:I25" si="0">G10*H10</f>
        <v>20</v>
      </c>
      <c r="J10" s="10"/>
      <c r="K10" s="3"/>
      <c r="L10" s="3"/>
      <c r="M10" s="10"/>
    </row>
    <row r="11" spans="2:13" x14ac:dyDescent="0.3">
      <c r="B11" s="3">
        <v>6</v>
      </c>
      <c r="C11" s="4"/>
      <c r="D11" s="3"/>
      <c r="E11" s="10"/>
      <c r="F11" s="10"/>
      <c r="G11" s="10"/>
      <c r="H11" s="10"/>
      <c r="I11" s="10"/>
      <c r="J11" s="10"/>
      <c r="K11" s="3"/>
      <c r="L11" s="3"/>
      <c r="M11" s="10"/>
    </row>
    <row r="12" spans="2:13" x14ac:dyDescent="0.3">
      <c r="B12" s="3">
        <v>7</v>
      </c>
      <c r="C12" s="3"/>
      <c r="D12" s="3"/>
      <c r="E12" s="10"/>
      <c r="F12" s="10"/>
      <c r="G12" s="10"/>
      <c r="H12" s="10"/>
      <c r="I12" s="10">
        <f t="shared" si="0"/>
        <v>0</v>
      </c>
      <c r="J12" s="10"/>
      <c r="K12" s="3"/>
      <c r="L12" s="3"/>
      <c r="M12" s="10"/>
    </row>
    <row r="13" spans="2:13" x14ac:dyDescent="0.3">
      <c r="B13" s="3">
        <v>8</v>
      </c>
      <c r="C13" s="3"/>
      <c r="D13" s="3"/>
      <c r="E13" s="10"/>
      <c r="F13" s="10"/>
      <c r="G13" s="10"/>
      <c r="H13" s="10"/>
      <c r="I13" s="10">
        <f t="shared" si="0"/>
        <v>0</v>
      </c>
      <c r="J13" s="10"/>
      <c r="K13" s="3"/>
      <c r="L13" s="3"/>
      <c r="M13" s="10"/>
    </row>
    <row r="14" spans="2:13" x14ac:dyDescent="0.3">
      <c r="B14" s="3">
        <v>9</v>
      </c>
      <c r="C14" s="3"/>
      <c r="D14" s="3"/>
      <c r="E14" s="10"/>
      <c r="F14" s="10"/>
      <c r="G14" s="10"/>
      <c r="H14" s="10"/>
      <c r="I14" s="10">
        <f t="shared" si="0"/>
        <v>0</v>
      </c>
      <c r="J14" s="10"/>
      <c r="K14" s="3"/>
      <c r="L14" s="3"/>
      <c r="M14" s="10"/>
    </row>
    <row r="15" spans="2:13" x14ac:dyDescent="0.3">
      <c r="B15" s="3">
        <v>10</v>
      </c>
      <c r="C15" s="3"/>
      <c r="D15" s="3"/>
      <c r="E15" s="10"/>
      <c r="F15" s="10"/>
      <c r="G15" s="10"/>
      <c r="H15" s="10"/>
      <c r="I15" s="10">
        <f t="shared" si="0"/>
        <v>0</v>
      </c>
      <c r="J15" s="10"/>
      <c r="K15" s="3"/>
      <c r="L15" s="3"/>
      <c r="M15" s="10"/>
    </row>
    <row r="16" spans="2:13" x14ac:dyDescent="0.3">
      <c r="B16" s="3">
        <v>11</v>
      </c>
      <c r="C16" s="3"/>
      <c r="D16" s="3"/>
      <c r="E16" s="10"/>
      <c r="F16" s="10"/>
      <c r="G16" s="10"/>
      <c r="H16" s="10"/>
      <c r="I16" s="10">
        <f t="shared" si="0"/>
        <v>0</v>
      </c>
      <c r="J16" s="10"/>
      <c r="K16" s="3"/>
      <c r="L16" s="3"/>
      <c r="M16" s="10"/>
    </row>
    <row r="17" spans="2:13" x14ac:dyDescent="0.3">
      <c r="B17" s="3">
        <v>12</v>
      </c>
      <c r="C17" s="3"/>
      <c r="D17" s="3"/>
      <c r="E17" s="10"/>
      <c r="F17" s="10"/>
      <c r="G17" s="10"/>
      <c r="H17" s="10"/>
      <c r="I17" s="10">
        <f t="shared" si="0"/>
        <v>0</v>
      </c>
      <c r="J17" s="10"/>
      <c r="K17" s="3"/>
      <c r="L17" s="3"/>
      <c r="M17" s="10"/>
    </row>
    <row r="18" spans="2:13" x14ac:dyDescent="0.3">
      <c r="B18" s="3">
        <v>13</v>
      </c>
      <c r="C18" s="3"/>
      <c r="D18" s="3"/>
      <c r="E18" s="10"/>
      <c r="F18" s="10"/>
      <c r="G18" s="10"/>
      <c r="H18" s="10"/>
      <c r="I18" s="10">
        <f t="shared" si="0"/>
        <v>0</v>
      </c>
      <c r="J18" s="10"/>
      <c r="K18" s="3"/>
      <c r="L18" s="3"/>
      <c r="M18" s="10"/>
    </row>
    <row r="19" spans="2:13" x14ac:dyDescent="0.3">
      <c r="B19" s="3">
        <v>14</v>
      </c>
      <c r="C19" s="3"/>
      <c r="D19" s="3"/>
      <c r="E19" s="10"/>
      <c r="F19" s="10"/>
      <c r="G19" s="10"/>
      <c r="H19" s="10"/>
      <c r="I19" s="10">
        <f t="shared" si="0"/>
        <v>0</v>
      </c>
      <c r="J19" s="10"/>
      <c r="K19" s="3"/>
      <c r="L19" s="3"/>
      <c r="M19" s="10"/>
    </row>
    <row r="20" spans="2:13" x14ac:dyDescent="0.3">
      <c r="B20" s="3">
        <v>15</v>
      </c>
      <c r="C20" s="3"/>
      <c r="D20" s="3"/>
      <c r="E20" s="10"/>
      <c r="F20" s="10"/>
      <c r="G20" s="10"/>
      <c r="H20" s="10"/>
      <c r="I20" s="10">
        <f t="shared" si="0"/>
        <v>0</v>
      </c>
      <c r="J20" s="10"/>
      <c r="K20" s="3"/>
      <c r="L20" s="3"/>
      <c r="M20" s="10"/>
    </row>
    <row r="21" spans="2:13" x14ac:dyDescent="0.3">
      <c r="B21" s="3">
        <v>16</v>
      </c>
      <c r="C21" s="3"/>
      <c r="D21" s="3"/>
      <c r="E21" s="10"/>
      <c r="F21" s="10"/>
      <c r="G21" s="10"/>
      <c r="H21" s="10"/>
      <c r="I21" s="10">
        <f t="shared" si="0"/>
        <v>0</v>
      </c>
      <c r="J21" s="10"/>
      <c r="K21" s="3"/>
      <c r="L21" s="3"/>
      <c r="M21" s="10"/>
    </row>
    <row r="22" spans="2:13" x14ac:dyDescent="0.3">
      <c r="B22" s="3">
        <v>17</v>
      </c>
      <c r="C22" s="3"/>
      <c r="D22" s="3"/>
      <c r="E22" s="10"/>
      <c r="F22" s="10"/>
      <c r="G22" s="10"/>
      <c r="H22" s="10"/>
      <c r="I22" s="10">
        <f t="shared" si="0"/>
        <v>0</v>
      </c>
      <c r="J22" s="10"/>
      <c r="K22" s="3"/>
      <c r="L22" s="3"/>
      <c r="M22" s="10"/>
    </row>
    <row r="23" spans="2:13" x14ac:dyDescent="0.3">
      <c r="B23" s="3">
        <v>18</v>
      </c>
      <c r="C23" s="3"/>
      <c r="D23" s="3"/>
      <c r="E23" s="10"/>
      <c r="F23" s="10"/>
      <c r="G23" s="10"/>
      <c r="H23" s="10"/>
      <c r="I23" s="10">
        <f t="shared" si="0"/>
        <v>0</v>
      </c>
      <c r="J23" s="10"/>
      <c r="K23" s="3"/>
      <c r="L23" s="3"/>
      <c r="M23" s="10"/>
    </row>
    <row r="24" spans="2:13" x14ac:dyDescent="0.3">
      <c r="B24" s="3">
        <v>19</v>
      </c>
      <c r="C24" s="3"/>
      <c r="D24" s="3"/>
      <c r="E24" s="10"/>
      <c r="F24" s="10"/>
      <c r="G24" s="10"/>
      <c r="H24" s="10"/>
      <c r="I24" s="10">
        <f t="shared" si="0"/>
        <v>0</v>
      </c>
      <c r="J24" s="10"/>
      <c r="K24" s="3"/>
      <c r="L24" s="3"/>
      <c r="M24" s="10"/>
    </row>
    <row r="25" spans="2:13" x14ac:dyDescent="0.3">
      <c r="B25" s="3">
        <v>20</v>
      </c>
      <c r="C25" s="3"/>
      <c r="D25" s="3"/>
      <c r="E25" s="10"/>
      <c r="F25" s="10"/>
      <c r="G25" s="10"/>
      <c r="H25" s="10"/>
      <c r="I25" s="10">
        <f t="shared" si="0"/>
        <v>0</v>
      </c>
      <c r="J25" s="10"/>
      <c r="K25" s="3"/>
      <c r="L25" s="3"/>
      <c r="M25" s="10"/>
    </row>
  </sheetData>
  <autoFilter ref="B5:M5" xr:uid="{FC7ECB00-89AC-4E84-A330-096F9B2AEFC7}"/>
  <phoneticPr fontId="8" type="noConversion"/>
  <conditionalFormatting sqref="I6:I25">
    <cfRule type="cellIs" dxfId="2" priority="4" operator="between">
      <formula>1</formula>
      <formula>9</formula>
    </cfRule>
    <cfRule type="cellIs" dxfId="1" priority="5" operator="between">
      <formula>10</formula>
      <formula>19</formula>
    </cfRule>
    <cfRule type="cellIs" dxfId="0" priority="6" operator="between">
      <formula>20</formula>
      <formula>25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268C4-9082-4100-9C44-8945F57E1B16}">
  <dimension ref="B1:J25"/>
  <sheetViews>
    <sheetView zoomScale="70" zoomScaleNormal="70" workbookViewId="0">
      <selection activeCell="J7" sqref="J7"/>
    </sheetView>
  </sheetViews>
  <sheetFormatPr defaultRowHeight="14.4" x14ac:dyDescent="0.3"/>
  <cols>
    <col min="2" max="2" width="5.88671875" customWidth="1"/>
    <col min="3" max="3" width="14" customWidth="1"/>
    <col min="4" max="4" width="14.33203125" customWidth="1"/>
    <col min="5" max="5" width="42.33203125" customWidth="1"/>
    <col min="6" max="6" width="42" customWidth="1"/>
    <col min="7" max="7" width="38.88671875" customWidth="1"/>
    <col min="8" max="9" width="17.33203125" customWidth="1"/>
    <col min="10" max="10" width="50.109375" customWidth="1"/>
  </cols>
  <sheetData>
    <row r="1" spans="2:10" x14ac:dyDescent="0.3">
      <c r="B1" s="9" t="s">
        <v>31</v>
      </c>
    </row>
    <row r="2" spans="2:10" x14ac:dyDescent="0.3">
      <c r="D2" s="7"/>
      <c r="E2" s="7"/>
      <c r="F2" s="7"/>
      <c r="G2" s="7"/>
      <c r="H2" s="2" t="s">
        <v>4</v>
      </c>
      <c r="I2" s="1">
        <f ca="1">TODAY()</f>
        <v>44657</v>
      </c>
    </row>
    <row r="3" spans="2:10" ht="31.2" x14ac:dyDescent="0.6">
      <c r="D3" s="8" t="s">
        <v>76</v>
      </c>
      <c r="F3" s="8" t="s">
        <v>23</v>
      </c>
    </row>
    <row r="5" spans="2:10" x14ac:dyDescent="0.3">
      <c r="B5" s="5" t="s">
        <v>3</v>
      </c>
      <c r="C5" s="5" t="s">
        <v>7</v>
      </c>
      <c r="D5" s="5" t="s">
        <v>8</v>
      </c>
      <c r="E5" s="5" t="s">
        <v>75</v>
      </c>
      <c r="F5" s="5" t="s">
        <v>9</v>
      </c>
      <c r="G5" s="5" t="s">
        <v>10</v>
      </c>
      <c r="H5" s="5" t="s">
        <v>1</v>
      </c>
      <c r="I5" s="5" t="s">
        <v>13</v>
      </c>
      <c r="J5" s="5" t="s">
        <v>15</v>
      </c>
    </row>
    <row r="6" spans="2:10" ht="28.8" x14ac:dyDescent="0.3">
      <c r="B6" s="3">
        <v>1</v>
      </c>
      <c r="C6" s="4">
        <v>43217</v>
      </c>
      <c r="D6" s="3" t="s">
        <v>77</v>
      </c>
      <c r="E6" s="10" t="s">
        <v>79</v>
      </c>
      <c r="F6" s="10" t="s">
        <v>80</v>
      </c>
      <c r="G6" s="10" t="s">
        <v>82</v>
      </c>
      <c r="H6" s="3" t="s">
        <v>78</v>
      </c>
      <c r="I6" s="3" t="s">
        <v>81</v>
      </c>
      <c r="J6" s="10" t="s">
        <v>83</v>
      </c>
    </row>
    <row r="7" spans="2:10" x14ac:dyDescent="0.3">
      <c r="B7" s="3">
        <v>2</v>
      </c>
      <c r="C7" s="3"/>
      <c r="D7" s="3"/>
      <c r="E7" s="10"/>
      <c r="F7" s="10"/>
      <c r="G7" s="10"/>
      <c r="H7" s="3"/>
      <c r="I7" s="3"/>
      <c r="J7" s="10"/>
    </row>
    <row r="8" spans="2:10" x14ac:dyDescent="0.3">
      <c r="B8" s="3">
        <v>3</v>
      </c>
      <c r="C8" s="3"/>
      <c r="D8" s="3"/>
      <c r="E8" s="10"/>
      <c r="F8" s="10"/>
      <c r="G8" s="10"/>
      <c r="H8" s="3"/>
      <c r="I8" s="3"/>
      <c r="J8" s="10"/>
    </row>
    <row r="9" spans="2:10" x14ac:dyDescent="0.3">
      <c r="B9" s="3">
        <v>4</v>
      </c>
      <c r="C9" s="3"/>
      <c r="D9" s="3"/>
      <c r="E9" s="10"/>
      <c r="F9" s="10"/>
      <c r="G9" s="10"/>
      <c r="H9" s="3"/>
      <c r="I9" s="3"/>
      <c r="J9" s="10"/>
    </row>
    <row r="10" spans="2:10" x14ac:dyDescent="0.3">
      <c r="B10" s="3">
        <v>5</v>
      </c>
      <c r="C10" s="3"/>
      <c r="D10" s="3"/>
      <c r="E10" s="10"/>
      <c r="F10" s="10"/>
      <c r="G10" s="10"/>
      <c r="H10" s="3"/>
      <c r="I10" s="3"/>
      <c r="J10" s="10"/>
    </row>
    <row r="11" spans="2:10" x14ac:dyDescent="0.3">
      <c r="B11" s="3">
        <v>6</v>
      </c>
      <c r="C11" s="3"/>
      <c r="D11" s="3"/>
      <c r="E11" s="10"/>
      <c r="F11" s="10"/>
      <c r="G11" s="10"/>
      <c r="H11" s="3"/>
      <c r="I11" s="3"/>
      <c r="J11" s="10"/>
    </row>
    <row r="12" spans="2:10" x14ac:dyDescent="0.3">
      <c r="B12" s="3">
        <v>7</v>
      </c>
      <c r="C12" s="3"/>
      <c r="D12" s="3"/>
      <c r="E12" s="10"/>
      <c r="F12" s="10"/>
      <c r="G12" s="10"/>
      <c r="H12" s="3"/>
      <c r="I12" s="3"/>
      <c r="J12" s="10"/>
    </row>
    <row r="13" spans="2:10" x14ac:dyDescent="0.3">
      <c r="B13" s="3">
        <v>8</v>
      </c>
      <c r="C13" s="3"/>
      <c r="D13" s="3"/>
      <c r="E13" s="10"/>
      <c r="F13" s="10"/>
      <c r="G13" s="10"/>
      <c r="H13" s="3"/>
      <c r="I13" s="3"/>
      <c r="J13" s="10"/>
    </row>
    <row r="14" spans="2:10" x14ac:dyDescent="0.3">
      <c r="B14" s="3">
        <v>9</v>
      </c>
      <c r="C14" s="3"/>
      <c r="D14" s="3"/>
      <c r="E14" s="10"/>
      <c r="F14" s="10"/>
      <c r="G14" s="10"/>
      <c r="H14" s="3"/>
      <c r="I14" s="3"/>
      <c r="J14" s="10"/>
    </row>
    <row r="15" spans="2:10" x14ac:dyDescent="0.3">
      <c r="B15" s="3">
        <v>10</v>
      </c>
      <c r="C15" s="3"/>
      <c r="D15" s="3"/>
      <c r="E15" s="10"/>
      <c r="F15" s="10"/>
      <c r="G15" s="10"/>
      <c r="H15" s="3"/>
      <c r="I15" s="3"/>
      <c r="J15" s="10"/>
    </row>
    <row r="16" spans="2:10" x14ac:dyDescent="0.3">
      <c r="B16" s="3">
        <v>11</v>
      </c>
      <c r="C16" s="3"/>
      <c r="D16" s="3"/>
      <c r="E16" s="10"/>
      <c r="F16" s="10"/>
      <c r="G16" s="10"/>
      <c r="H16" s="3"/>
      <c r="I16" s="3"/>
      <c r="J16" s="10"/>
    </row>
    <row r="17" spans="2:10" x14ac:dyDescent="0.3">
      <c r="B17" s="3">
        <v>12</v>
      </c>
      <c r="C17" s="3"/>
      <c r="D17" s="3"/>
      <c r="E17" s="10"/>
      <c r="F17" s="10"/>
      <c r="G17" s="10"/>
      <c r="H17" s="3"/>
      <c r="I17" s="3"/>
      <c r="J17" s="10"/>
    </row>
    <row r="18" spans="2:10" x14ac:dyDescent="0.3">
      <c r="B18" s="3">
        <v>13</v>
      </c>
      <c r="C18" s="3"/>
      <c r="D18" s="3"/>
      <c r="E18" s="10"/>
      <c r="F18" s="10"/>
      <c r="G18" s="10"/>
      <c r="H18" s="3"/>
      <c r="I18" s="3"/>
      <c r="J18" s="10"/>
    </row>
    <row r="19" spans="2:10" x14ac:dyDescent="0.3">
      <c r="B19" s="3">
        <v>14</v>
      </c>
      <c r="C19" s="3"/>
      <c r="D19" s="3"/>
      <c r="E19" s="10"/>
      <c r="F19" s="10"/>
      <c r="G19" s="10"/>
      <c r="H19" s="3"/>
      <c r="I19" s="3"/>
      <c r="J19" s="10"/>
    </row>
    <row r="20" spans="2:10" x14ac:dyDescent="0.3">
      <c r="B20" s="3">
        <v>15</v>
      </c>
      <c r="C20" s="3"/>
      <c r="D20" s="3"/>
      <c r="E20" s="10"/>
      <c r="F20" s="10"/>
      <c r="G20" s="10"/>
      <c r="H20" s="3"/>
      <c r="I20" s="3"/>
      <c r="J20" s="10"/>
    </row>
    <row r="21" spans="2:10" x14ac:dyDescent="0.3">
      <c r="B21" s="3">
        <v>16</v>
      </c>
      <c r="C21" s="3"/>
      <c r="D21" s="3"/>
      <c r="E21" s="10"/>
      <c r="F21" s="10"/>
      <c r="G21" s="10"/>
      <c r="H21" s="3"/>
      <c r="I21" s="3"/>
      <c r="J21" s="10"/>
    </row>
    <row r="22" spans="2:10" x14ac:dyDescent="0.3">
      <c r="B22" s="3">
        <v>17</v>
      </c>
      <c r="C22" s="3"/>
      <c r="D22" s="3"/>
      <c r="E22" s="10"/>
      <c r="F22" s="10"/>
      <c r="G22" s="10"/>
      <c r="H22" s="3"/>
      <c r="I22" s="3"/>
      <c r="J22" s="10"/>
    </row>
    <row r="23" spans="2:10" x14ac:dyDescent="0.3">
      <c r="B23" s="3">
        <v>18</v>
      </c>
      <c r="C23" s="3"/>
      <c r="D23" s="3"/>
      <c r="E23" s="10"/>
      <c r="F23" s="10"/>
      <c r="G23" s="10"/>
      <c r="H23" s="3"/>
      <c r="I23" s="3"/>
      <c r="J23" s="10"/>
    </row>
    <row r="24" spans="2:10" x14ac:dyDescent="0.3">
      <c r="B24" s="3">
        <v>19</v>
      </c>
      <c r="C24" s="3"/>
      <c r="D24" s="3"/>
      <c r="E24" s="10"/>
      <c r="F24" s="10"/>
      <c r="G24" s="10"/>
      <c r="H24" s="3"/>
      <c r="I24" s="3"/>
      <c r="J24" s="10"/>
    </row>
    <row r="25" spans="2:10" x14ac:dyDescent="0.3">
      <c r="B25" s="3">
        <v>20</v>
      </c>
      <c r="C25" s="3"/>
      <c r="D25" s="3"/>
      <c r="E25" s="10"/>
      <c r="F25" s="10"/>
      <c r="G25" s="10"/>
      <c r="H25" s="3"/>
      <c r="I25" s="3"/>
      <c r="J25" s="10"/>
    </row>
  </sheetData>
  <autoFilter ref="B5:J5" xr:uid="{FC7ECB00-89AC-4E84-A330-096F9B2AEFC7}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FF8B4-35F1-4FFC-B543-5232FB75D819}">
  <dimension ref="B1:F25"/>
  <sheetViews>
    <sheetView zoomScale="70" zoomScaleNormal="70" workbookViewId="0">
      <selection activeCell="F9" sqref="B1:F9"/>
    </sheetView>
  </sheetViews>
  <sheetFormatPr defaultRowHeight="14.4" x14ac:dyDescent="0.3"/>
  <cols>
    <col min="2" max="2" width="5.88671875" customWidth="1"/>
    <col min="3" max="3" width="11.5546875" customWidth="1"/>
    <col min="4" max="4" width="52.33203125" customWidth="1"/>
    <col min="5" max="5" width="57.5546875" customWidth="1"/>
    <col min="6" max="6" width="17.33203125" customWidth="1"/>
  </cols>
  <sheetData>
    <row r="1" spans="2:6" x14ac:dyDescent="0.3">
      <c r="B1" s="9" t="s">
        <v>31</v>
      </c>
    </row>
    <row r="2" spans="2:6" x14ac:dyDescent="0.3">
      <c r="D2" s="7"/>
      <c r="E2" s="2" t="s">
        <v>4</v>
      </c>
      <c r="F2" s="1">
        <f ca="1">TODAY()</f>
        <v>44657</v>
      </c>
    </row>
    <row r="3" spans="2:6" ht="31.2" x14ac:dyDescent="0.6">
      <c r="D3" s="8" t="s">
        <v>25</v>
      </c>
      <c r="E3" s="8" t="s">
        <v>23</v>
      </c>
    </row>
    <row r="5" spans="2:6" x14ac:dyDescent="0.3">
      <c r="B5" s="5" t="s">
        <v>3</v>
      </c>
      <c r="C5" s="5" t="s">
        <v>0</v>
      </c>
      <c r="D5" s="6" t="s">
        <v>19</v>
      </c>
      <c r="E5" s="6" t="s">
        <v>21</v>
      </c>
      <c r="F5" s="5" t="s">
        <v>20</v>
      </c>
    </row>
    <row r="6" spans="2:6" ht="28.8" x14ac:dyDescent="0.3">
      <c r="B6" s="3">
        <v>1</v>
      </c>
      <c r="C6" s="4">
        <v>43186</v>
      </c>
      <c r="D6" s="10" t="s">
        <v>29</v>
      </c>
      <c r="E6" s="10" t="s">
        <v>22</v>
      </c>
      <c r="F6" s="3" t="s">
        <v>30</v>
      </c>
    </row>
    <row r="7" spans="2:6" x14ac:dyDescent="0.3">
      <c r="B7" s="3">
        <v>2</v>
      </c>
      <c r="C7" s="3"/>
      <c r="D7" s="10"/>
      <c r="E7" s="10"/>
      <c r="F7" s="3"/>
    </row>
    <row r="8" spans="2:6" x14ac:dyDescent="0.3">
      <c r="B8" s="3">
        <v>3</v>
      </c>
      <c r="C8" s="3"/>
      <c r="D8" s="10"/>
      <c r="E8" s="10"/>
      <c r="F8" s="3"/>
    </row>
    <row r="9" spans="2:6" x14ac:dyDescent="0.3">
      <c r="B9" s="3">
        <v>4</v>
      </c>
      <c r="C9" s="3"/>
      <c r="D9" s="10"/>
      <c r="E9" s="10"/>
      <c r="F9" s="3"/>
    </row>
    <row r="10" spans="2:6" x14ac:dyDescent="0.3">
      <c r="B10" s="3">
        <v>5</v>
      </c>
      <c r="C10" s="3"/>
      <c r="D10" s="10"/>
      <c r="E10" s="10"/>
      <c r="F10" s="3"/>
    </row>
    <row r="11" spans="2:6" x14ac:dyDescent="0.3">
      <c r="B11" s="3">
        <v>6</v>
      </c>
      <c r="C11" s="3"/>
      <c r="D11" s="10"/>
      <c r="E11" s="10"/>
      <c r="F11" s="3"/>
    </row>
    <row r="12" spans="2:6" x14ac:dyDescent="0.3">
      <c r="B12" s="3">
        <v>7</v>
      </c>
      <c r="C12" s="3"/>
      <c r="D12" s="10"/>
      <c r="E12" s="10"/>
      <c r="F12" s="3"/>
    </row>
    <row r="13" spans="2:6" x14ac:dyDescent="0.3">
      <c r="B13" s="3">
        <v>8</v>
      </c>
      <c r="C13" s="3"/>
      <c r="D13" s="10"/>
      <c r="E13" s="10"/>
      <c r="F13" s="3"/>
    </row>
    <row r="14" spans="2:6" x14ac:dyDescent="0.3">
      <c r="B14" s="3">
        <v>9</v>
      </c>
      <c r="C14" s="3"/>
      <c r="D14" s="10"/>
      <c r="E14" s="10"/>
      <c r="F14" s="3"/>
    </row>
    <row r="15" spans="2:6" x14ac:dyDescent="0.3">
      <c r="B15" s="3">
        <v>10</v>
      </c>
      <c r="C15" s="3"/>
      <c r="D15" s="10"/>
      <c r="E15" s="10"/>
      <c r="F15" s="3"/>
    </row>
    <row r="16" spans="2:6" x14ac:dyDescent="0.3">
      <c r="B16" s="3">
        <v>11</v>
      </c>
      <c r="C16" s="3"/>
      <c r="D16" s="10"/>
      <c r="E16" s="10"/>
      <c r="F16" s="3"/>
    </row>
    <row r="17" spans="2:6" x14ac:dyDescent="0.3">
      <c r="B17" s="3">
        <v>12</v>
      </c>
      <c r="C17" s="3"/>
      <c r="D17" s="10"/>
      <c r="E17" s="10"/>
      <c r="F17" s="3"/>
    </row>
    <row r="18" spans="2:6" x14ac:dyDescent="0.3">
      <c r="B18" s="3">
        <v>13</v>
      </c>
      <c r="C18" s="3"/>
      <c r="D18" s="10"/>
      <c r="E18" s="10"/>
      <c r="F18" s="3"/>
    </row>
    <row r="19" spans="2:6" x14ac:dyDescent="0.3">
      <c r="B19" s="3">
        <v>14</v>
      </c>
      <c r="C19" s="3"/>
      <c r="D19" s="10"/>
      <c r="E19" s="10"/>
      <c r="F19" s="3"/>
    </row>
    <row r="20" spans="2:6" x14ac:dyDescent="0.3">
      <c r="B20" s="3">
        <v>15</v>
      </c>
      <c r="C20" s="3"/>
      <c r="D20" s="10"/>
      <c r="E20" s="10"/>
      <c r="F20" s="3"/>
    </row>
    <row r="21" spans="2:6" x14ac:dyDescent="0.3">
      <c r="B21" s="3">
        <v>16</v>
      </c>
      <c r="C21" s="3"/>
      <c r="D21" s="10"/>
      <c r="E21" s="10"/>
      <c r="F21" s="3"/>
    </row>
    <row r="22" spans="2:6" x14ac:dyDescent="0.3">
      <c r="B22" s="3">
        <v>17</v>
      </c>
      <c r="C22" s="3"/>
      <c r="D22" s="10"/>
      <c r="E22" s="10"/>
      <c r="F22" s="3"/>
    </row>
    <row r="23" spans="2:6" x14ac:dyDescent="0.3">
      <c r="B23" s="3">
        <v>18</v>
      </c>
      <c r="C23" s="3"/>
      <c r="D23" s="10"/>
      <c r="E23" s="10"/>
      <c r="F23" s="3"/>
    </row>
    <row r="24" spans="2:6" x14ac:dyDescent="0.3">
      <c r="B24" s="3">
        <v>19</v>
      </c>
      <c r="C24" s="3"/>
      <c r="D24" s="10"/>
      <c r="E24" s="10"/>
      <c r="F24" s="3"/>
    </row>
    <row r="25" spans="2:6" x14ac:dyDescent="0.3">
      <c r="B25" s="3">
        <v>20</v>
      </c>
      <c r="C25" s="3"/>
      <c r="D25" s="10"/>
      <c r="E25" s="10"/>
      <c r="F25" s="3"/>
    </row>
  </sheetData>
  <autoFilter ref="B5:F5" xr:uid="{FC7ECB00-89AC-4E84-A330-096F9B2AEFC7}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4D1A3-21D0-471A-8F39-052EB61596C4}">
  <dimension ref="C3:I14"/>
  <sheetViews>
    <sheetView zoomScaleNormal="100" workbookViewId="0">
      <selection activeCell="G17" sqref="G17"/>
    </sheetView>
  </sheetViews>
  <sheetFormatPr defaultRowHeight="14.4" x14ac:dyDescent="0.3"/>
  <cols>
    <col min="4" max="4" width="38.109375" customWidth="1"/>
    <col min="7" max="7" width="25" customWidth="1"/>
    <col min="8" max="8" width="25.21875" customWidth="1"/>
    <col min="9" max="9" width="64.88671875" bestFit="1" customWidth="1"/>
  </cols>
  <sheetData>
    <row r="3" spans="3:9" x14ac:dyDescent="0.3">
      <c r="C3" s="7" t="s">
        <v>41</v>
      </c>
      <c r="D3" t="s">
        <v>42</v>
      </c>
    </row>
    <row r="4" spans="3:9" x14ac:dyDescent="0.3">
      <c r="C4" s="11" t="s">
        <v>43</v>
      </c>
      <c r="D4" s="12" t="s">
        <v>44</v>
      </c>
    </row>
    <row r="5" spans="3:9" x14ac:dyDescent="0.3">
      <c r="C5" s="13" t="s">
        <v>45</v>
      </c>
      <c r="D5" s="14" t="s">
        <v>46</v>
      </c>
    </row>
    <row r="6" spans="3:9" x14ac:dyDescent="0.3">
      <c r="C6" s="11" t="s">
        <v>47</v>
      </c>
      <c r="D6" s="15" t="s">
        <v>48</v>
      </c>
    </row>
    <row r="8" spans="3:9" x14ac:dyDescent="0.3">
      <c r="C8" s="7" t="s">
        <v>37</v>
      </c>
      <c r="F8" s="7" t="s">
        <v>38</v>
      </c>
      <c r="G8" t="s">
        <v>49</v>
      </c>
    </row>
    <row r="9" spans="3:9" x14ac:dyDescent="0.3">
      <c r="C9" s="16" t="s">
        <v>50</v>
      </c>
      <c r="D9" s="16" t="s">
        <v>51</v>
      </c>
      <c r="E9" s="17"/>
      <c r="F9" s="16" t="s">
        <v>50</v>
      </c>
      <c r="G9" s="16" t="s">
        <v>52</v>
      </c>
      <c r="H9" s="16" t="s">
        <v>53</v>
      </c>
      <c r="I9" s="16" t="s">
        <v>54</v>
      </c>
    </row>
    <row r="10" spans="3:9" x14ac:dyDescent="0.3">
      <c r="C10" s="11">
        <v>1</v>
      </c>
      <c r="D10" s="11" t="s">
        <v>55</v>
      </c>
      <c r="F10" s="11">
        <v>1</v>
      </c>
      <c r="G10" s="11" t="s">
        <v>56</v>
      </c>
      <c r="H10" s="11" t="s">
        <v>57</v>
      </c>
      <c r="I10" s="11" t="s">
        <v>58</v>
      </c>
    </row>
    <row r="11" spans="3:9" x14ac:dyDescent="0.3">
      <c r="C11" s="11">
        <v>2</v>
      </c>
      <c r="D11" s="11" t="s">
        <v>59</v>
      </c>
      <c r="F11" s="11">
        <v>2</v>
      </c>
      <c r="G11" s="11" t="s">
        <v>60</v>
      </c>
      <c r="H11" s="11" t="s">
        <v>61</v>
      </c>
      <c r="I11" s="11" t="s">
        <v>62</v>
      </c>
    </row>
    <row r="12" spans="3:9" x14ac:dyDescent="0.3">
      <c r="C12" s="11">
        <v>3</v>
      </c>
      <c r="D12" s="11" t="s">
        <v>63</v>
      </c>
      <c r="F12" s="11">
        <v>3</v>
      </c>
      <c r="G12" s="11" t="s">
        <v>64</v>
      </c>
      <c r="H12" s="11" t="s">
        <v>65</v>
      </c>
      <c r="I12" s="11" t="s">
        <v>66</v>
      </c>
    </row>
    <row r="13" spans="3:9" x14ac:dyDescent="0.3">
      <c r="C13" s="11">
        <v>4</v>
      </c>
      <c r="D13" s="11" t="s">
        <v>67</v>
      </c>
      <c r="F13" s="11">
        <v>4</v>
      </c>
      <c r="G13" s="11" t="s">
        <v>68</v>
      </c>
      <c r="H13" s="11" t="s">
        <v>69</v>
      </c>
      <c r="I13" s="11" t="s">
        <v>70</v>
      </c>
    </row>
    <row r="14" spans="3:9" x14ac:dyDescent="0.3">
      <c r="C14" s="11">
        <v>5</v>
      </c>
      <c r="D14" s="11" t="s">
        <v>71</v>
      </c>
      <c r="F14" s="11">
        <v>5</v>
      </c>
      <c r="G14" s="11" t="s">
        <v>72</v>
      </c>
      <c r="H14" s="11" t="s">
        <v>73</v>
      </c>
      <c r="I14" s="11" t="s">
        <v>74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CCB6FBF3B0EA438FA09DC192EB7A88" ma:contentTypeVersion="13" ma:contentTypeDescription="Skapa ett nytt dokument." ma:contentTypeScope="" ma:versionID="b27fa2b288f42c093d1e821243f02940">
  <xsd:schema xmlns:xsd="http://www.w3.org/2001/XMLSchema" xmlns:xs="http://www.w3.org/2001/XMLSchema" xmlns:p="http://schemas.microsoft.com/office/2006/metadata/properties" xmlns:ns2="87447158-e2ab-486d-acde-7b1384721d3d" xmlns:ns3="dc977138-11f8-42a4-a231-52d5065dffeb" targetNamespace="http://schemas.microsoft.com/office/2006/metadata/properties" ma:root="true" ma:fieldsID="e5dbbde542cbf5f61e062e4392cec6c1" ns2:_="" ns3:_="">
    <xsd:import namespace="87447158-e2ab-486d-acde-7b1384721d3d"/>
    <xsd:import namespace="dc977138-11f8-42a4-a231-52d5065dff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7158-e2ab-486d-acde-7b1384721d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77138-11f8-42a4-a231-52d5065dff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219D96-BDAE-43C3-A5F5-30A26BE65900}">
  <ds:schemaRefs>
    <ds:schemaRef ds:uri="http://schemas.microsoft.com/office/2006/metadata/properties"/>
    <ds:schemaRef ds:uri="7ac8f480-df7a-41b4-bd2a-8bb96097abf0"/>
    <ds:schemaRef ds:uri="http://schemas.microsoft.com/office/2006/documentManagement/types"/>
    <ds:schemaRef ds:uri="http://purl.org/dc/terms/"/>
    <ds:schemaRef ds:uri="5e4812c4-65a1-4333-9946-5e4339849626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34B5EB-EC43-4F66-969D-91E231B939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C1BCDE-EC2B-4ED8-9CC5-8EE659AAA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7158-e2ab-486d-acde-7b1384721d3d"/>
    <ds:schemaRef ds:uri="dc977138-11f8-42a4-a231-52d5065df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ACTION register</vt:lpstr>
      <vt:lpstr>RISK register</vt:lpstr>
      <vt:lpstr>ISSUE register</vt:lpstr>
      <vt:lpstr>DECISION register</vt:lpstr>
      <vt:lpstr>Risk assessment guide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2022-04-06T10:16:44Z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0x01010076CCB6FBF3B0EA438FA09DC192EB7A88</vt:lpwstr>
  </property>
  <property fmtid="{D5CDD505-2E9C-101B-9397-08002B2CF9AE}" pid="3" name="AuthorIds_UIVersion_2560">
    <vt:lpwstr>12</vt:lpwstr>
  </property>
</Properties>
</file>